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1355" windowHeight="8700"/>
  </bookViews>
  <sheets>
    <sheet name="2016" sheetId="4" r:id="rId1"/>
  </sheets>
  <definedNames>
    <definedName name="_xlnm.Print_Titles" localSheetId="0">'2016'!$11:$11</definedName>
  </definedNames>
  <calcPr calcId="125725"/>
</workbook>
</file>

<file path=xl/calcChain.xml><?xml version="1.0" encoding="utf-8"?>
<calcChain xmlns="http://schemas.openxmlformats.org/spreadsheetml/2006/main">
  <c r="AA178" i="4"/>
  <c r="AA122"/>
  <c r="AA123"/>
  <c r="AA124"/>
  <c r="AA125"/>
  <c r="AA23"/>
  <c r="AA120" l="1"/>
</calcChain>
</file>

<file path=xl/sharedStrings.xml><?xml version="1.0" encoding="utf-8"?>
<sst xmlns="http://schemas.openxmlformats.org/spreadsheetml/2006/main" count="348" uniqueCount="108">
  <si>
    <t>Раздел\ подраздел</t>
  </si>
  <si>
    <t>Целевая статья</t>
  </si>
  <si>
    <t>Вид расходов</t>
  </si>
  <si>
    <t>Наименование</t>
  </si>
  <si>
    <t>0102</t>
  </si>
  <si>
    <t>0103</t>
  </si>
  <si>
    <t>0104</t>
  </si>
  <si>
    <t>0106</t>
  </si>
  <si>
    <t>0107</t>
  </si>
  <si>
    <t>0309</t>
  </si>
  <si>
    <t>0401</t>
  </si>
  <si>
    <t>0405</t>
  </si>
  <si>
    <t>0412</t>
  </si>
  <si>
    <t>0505</t>
  </si>
  <si>
    <t>0605</t>
  </si>
  <si>
    <t>0707</t>
  </si>
  <si>
    <t>0709</t>
  </si>
  <si>
    <t>1006</t>
  </si>
  <si>
    <t>0203</t>
  </si>
  <si>
    <t>Глава муниципального образования</t>
  </si>
  <si>
    <t>Центральный аппарат</t>
  </si>
  <si>
    <t>Председатель представительного органа  муниципального образования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</si>
  <si>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</si>
  <si>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</si>
  <si>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Руководитель контрольно-счетной палаты  муниципального  образования и его заместители</t>
  </si>
  <si>
    <t>Государственная регистрация актов гражданского состояния</t>
  </si>
  <si>
    <t>Осуществление первичного воинского учета</t>
  </si>
  <si>
    <t>Городское поселение</t>
  </si>
  <si>
    <t>Сельское поселение</t>
  </si>
  <si>
    <t>ФОТ, всего</t>
  </si>
  <si>
    <t>тыс. рублей</t>
  </si>
  <si>
    <t>1</t>
  </si>
  <si>
    <t>2</t>
  </si>
  <si>
    <t>3</t>
  </si>
  <si>
    <t>4</t>
  </si>
  <si>
    <t>За счет собственных средств</t>
  </si>
  <si>
    <t>0113</t>
  </si>
  <si>
    <t>в т.ч.:</t>
  </si>
  <si>
    <t>Тех.персонал</t>
  </si>
  <si>
    <t>Обслуживающий персонал</t>
  </si>
  <si>
    <t>Наименование целевой статьи</t>
  </si>
  <si>
    <t>0804</t>
  </si>
  <si>
    <t>1105</t>
  </si>
  <si>
    <t>0909</t>
  </si>
  <si>
    <t>1204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</si>
  <si>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</si>
  <si>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</si>
  <si>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</si>
  <si>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</si>
  <si>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</si>
  <si>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Средства массовой информации</t>
  </si>
  <si>
    <t>Здравоохранение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</si>
  <si>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</si>
  <si>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</si>
  <si>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</si>
  <si>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0304</t>
  </si>
  <si>
    <t>Культура, кинематография</t>
  </si>
  <si>
    <t>ВСЕГО: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</si>
  <si>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</si>
  <si>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Субвенция местным бюджетам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</si>
  <si>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Субвенция местным бюджетам на предоставлнение гражданам субсидий на оплату жилого помещения и коммунальных услуг</t>
  </si>
  <si>
    <t>Субвенция местным бюджетам на организацию и осуществление деятельности по опеке и попечительству</t>
  </si>
  <si>
    <t>Субсидия местным бюджетам на организацию работы органов управления социальной защиты населения муниципальных образований</t>
  </si>
  <si>
    <t>Кол-во единиц</t>
  </si>
  <si>
    <t>5</t>
  </si>
  <si>
    <t>Муниципальные служащие</t>
  </si>
  <si>
    <t xml:space="preserve">Приложение 1 </t>
  </si>
  <si>
    <t>Руководитель:</t>
  </si>
  <si>
    <t>Исполнитель:</t>
  </si>
  <si>
    <t>Муниципальные должности</t>
  </si>
  <si>
    <t>Субвенция местным бюджетам на реализацию переданных государственных полномочий в области охраны труда</t>
  </si>
  <si>
    <t xml:space="preserve">субвенция местным бюджетам на оказание медицинской помощи </t>
  </si>
  <si>
    <t>(наименование муниципального образования)</t>
  </si>
  <si>
    <t>За счет субвенций из областного и федерального бюджетов</t>
  </si>
  <si>
    <t>Субвенциия местным бюджетам на организацию работы комиссий по делам несовершеннолетних и защите их прав</t>
  </si>
  <si>
    <t>За счет субсидии из областного бюджета</t>
  </si>
  <si>
    <t>Органы МС (в городских округах, муниципальных районах и внутригородских районах)</t>
  </si>
  <si>
    <t>ххх</t>
  </si>
  <si>
    <t>хх х хх 21100</t>
  </si>
  <si>
    <t>хх х хх 21200</t>
  </si>
  <si>
    <t>хх х хх 20800</t>
  </si>
  <si>
    <t>хх х хх 22500</t>
  </si>
  <si>
    <t>хх х хх 25800</t>
  </si>
  <si>
    <t>хх х хх 28600</t>
  </si>
  <si>
    <t>хх х хх 29700</t>
  </si>
  <si>
    <t>хх х хх 59300</t>
  </si>
  <si>
    <t>хх х хх 12090</t>
  </si>
  <si>
    <t>хх х хх 29900</t>
  </si>
  <si>
    <t>хх х хх 49000</t>
  </si>
  <si>
    <t>хх х хх 22900</t>
  </si>
  <si>
    <t>хх х хх 14600</t>
  </si>
  <si>
    <t>хх х хх 20401</t>
  </si>
  <si>
    <t>121</t>
  </si>
  <si>
    <t>5,5</t>
  </si>
  <si>
    <t>1,5</t>
  </si>
  <si>
    <t>99 0 02 51180</t>
  </si>
  <si>
    <t>Главный бухгалтер</t>
  </si>
  <si>
    <t>6,5</t>
  </si>
  <si>
    <t>99 0 04 20300</t>
  </si>
  <si>
    <t>99 0 04 20400</t>
  </si>
  <si>
    <t>Администрация Солнечного сельского поселения</t>
  </si>
  <si>
    <t>Глава Солнечного сельского поселения</t>
  </si>
  <si>
    <t>А.А.Быков</t>
  </si>
  <si>
    <t>Е.Ф.Игумнова</t>
  </si>
  <si>
    <t xml:space="preserve">телефон: (351)44-2-24-65                 </t>
  </si>
  <si>
    <t>189</t>
  </si>
  <si>
    <t xml:space="preserve">Расшифровка расходов на 2020 год по оплате труда органов местного самоуправления (с учетом начислений) </t>
  </si>
  <si>
    <t xml:space="preserve">к проекту бюджета на 2020 год 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</si>
</sst>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49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left" wrapText="1"/>
    </xf>
    <xf numFmtId="49" fontId="3" fillId="0" borderId="0" xfId="1" applyNumberFormat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2" fillId="0" borderId="3" xfId="1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0" xfId="1" applyNumberFormat="1" applyFont="1" applyFill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49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wrapText="1"/>
    </xf>
    <xf numFmtId="49" fontId="12" fillId="0" borderId="4" xfId="0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0" fontId="9" fillId="0" borderId="0" xfId="0" applyFont="1"/>
    <xf numFmtId="0" fontId="4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49" fontId="12" fillId="0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wrapText="1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0" applyFont="1" applyFill="1" applyBorder="1"/>
    <xf numFmtId="49" fontId="3" fillId="0" borderId="0" xfId="1" applyNumberFormat="1" applyFont="1" applyFill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0" xfId="0" applyFont="1" applyFill="1" applyBorder="1"/>
    <xf numFmtId="49" fontId="4" fillId="0" borderId="0" xfId="1" applyNumberFormat="1" applyFont="1" applyFill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0" fontId="0" fillId="0" borderId="0" xfId="0" applyBorder="1"/>
    <xf numFmtId="49" fontId="4" fillId="0" borderId="8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wrapText="1"/>
    </xf>
    <xf numFmtId="49" fontId="7" fillId="0" borderId="9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3"/>
  <sheetViews>
    <sheetView tabSelected="1" topLeftCell="A187" workbookViewId="0">
      <selection activeCell="A158" sqref="A158:XFD177"/>
    </sheetView>
  </sheetViews>
  <sheetFormatPr defaultRowHeight="12.75"/>
  <cols>
    <col min="1" max="1" width="15.85546875" customWidth="1"/>
    <col min="2" max="2" width="12.42578125" customWidth="1"/>
    <col min="3" max="3" width="8.42578125" customWidth="1"/>
    <col min="4" max="4" width="47.42578125" customWidth="1"/>
    <col min="5" max="5" width="10" customWidth="1"/>
    <col min="6" max="6" width="15" customWidth="1"/>
    <col min="7" max="7" width="8.85546875" customWidth="1"/>
    <col min="8" max="8" width="5.5703125" customWidth="1"/>
    <col min="9" max="9" width="5.28515625" customWidth="1"/>
    <col min="10" max="11" width="5.7109375" customWidth="1"/>
    <col min="12" max="12" width="4.5703125" customWidth="1"/>
    <col min="13" max="13" width="8.5703125" customWidth="1"/>
    <col min="14" max="14" width="5.7109375" customWidth="1"/>
    <col min="15" max="15" width="5.140625" customWidth="1"/>
    <col min="16" max="16" width="5.5703125" customWidth="1"/>
    <col min="17" max="18" width="6" customWidth="1"/>
    <col min="19" max="19" width="5.85546875" customWidth="1"/>
    <col min="20" max="21" width="5.5703125" customWidth="1"/>
    <col min="22" max="22" width="5.7109375" customWidth="1"/>
    <col min="23" max="23" width="5.5703125" customWidth="1"/>
    <col min="24" max="24" width="5.7109375" customWidth="1"/>
    <col min="25" max="25" width="5.85546875" customWidth="1"/>
    <col min="26" max="26" width="6.140625" customWidth="1"/>
    <col min="27" max="27" width="6" customWidth="1"/>
  </cols>
  <sheetData>
    <row r="1" spans="1:28" ht="15.75">
      <c r="V1" s="64" t="s">
        <v>66</v>
      </c>
      <c r="W1" s="64"/>
      <c r="X1" s="64"/>
      <c r="Y1" s="64"/>
      <c r="Z1" s="64"/>
      <c r="AA1" s="64"/>
      <c r="AB1" s="33"/>
    </row>
    <row r="2" spans="1:28" ht="15.75">
      <c r="V2" s="64" t="s">
        <v>107</v>
      </c>
      <c r="W2" s="64"/>
      <c r="X2" s="64"/>
      <c r="Y2" s="64"/>
      <c r="Z2" s="64"/>
      <c r="AA2" s="64"/>
      <c r="AB2" s="33"/>
    </row>
    <row r="3" spans="1:28" ht="18.75" customHeight="1">
      <c r="T3" s="65"/>
      <c r="U3" s="65"/>
      <c r="V3" s="65"/>
      <c r="W3" s="65"/>
      <c r="X3" s="65"/>
      <c r="Y3" s="65"/>
      <c r="Z3" s="65"/>
      <c r="AA3" s="65"/>
      <c r="AB3" s="33"/>
    </row>
    <row r="4" spans="1:28" ht="20.25" customHeight="1"/>
    <row r="5" spans="1:28" ht="30" customHeight="1">
      <c r="A5" s="66" t="s">
        <v>106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8" ht="18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8" ht="27.75" customHeight="1">
      <c r="A7" s="69" t="s">
        <v>100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8" ht="14.25" customHeight="1">
      <c r="A8" s="68" t="s">
        <v>72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8" ht="27" customHeight="1">
      <c r="A9" s="5"/>
      <c r="B9" s="5"/>
      <c r="C9" s="5"/>
      <c r="D9" s="5"/>
      <c r="E9" s="5"/>
      <c r="V9" s="67" t="s">
        <v>30</v>
      </c>
      <c r="W9" s="67"/>
      <c r="X9" s="67"/>
      <c r="Y9" s="67"/>
      <c r="Z9" s="67"/>
      <c r="AA9" s="67"/>
    </row>
    <row r="10" spans="1:28" s="14" customFormat="1" ht="30" customHeight="1">
      <c r="A10" s="56" t="s">
        <v>0</v>
      </c>
      <c r="B10" s="56" t="s">
        <v>1</v>
      </c>
      <c r="C10" s="56" t="s">
        <v>2</v>
      </c>
      <c r="D10" s="56" t="s">
        <v>40</v>
      </c>
      <c r="E10" s="56" t="s">
        <v>63</v>
      </c>
      <c r="F10" s="63" t="s">
        <v>76</v>
      </c>
      <c r="G10" s="56" t="s">
        <v>63</v>
      </c>
      <c r="H10" s="60" t="s">
        <v>27</v>
      </c>
      <c r="I10" s="61"/>
      <c r="J10" s="61"/>
      <c r="K10" s="61"/>
      <c r="L10" s="62"/>
      <c r="M10" s="56" t="s">
        <v>63</v>
      </c>
      <c r="N10" s="60" t="s">
        <v>28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58" t="s">
        <v>29</v>
      </c>
    </row>
    <row r="11" spans="1:28" s="14" customFormat="1" ht="57" customHeight="1">
      <c r="A11" s="57"/>
      <c r="B11" s="57"/>
      <c r="C11" s="57"/>
      <c r="D11" s="57"/>
      <c r="E11" s="57"/>
      <c r="F11" s="63"/>
      <c r="G11" s="57"/>
      <c r="H11" s="34"/>
      <c r="I11" s="34"/>
      <c r="J11" s="34"/>
      <c r="K11" s="34"/>
      <c r="L11" s="34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59"/>
    </row>
    <row r="12" spans="1:28" s="14" customFormat="1" ht="20.25" customHeight="1">
      <c r="A12" s="20" t="s">
        <v>31</v>
      </c>
      <c r="B12" s="6" t="s">
        <v>32</v>
      </c>
      <c r="C12" s="6" t="s">
        <v>33</v>
      </c>
      <c r="D12" s="6" t="s">
        <v>34</v>
      </c>
      <c r="E12" s="6" t="s">
        <v>64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  <c r="T12" s="18">
        <v>20</v>
      </c>
      <c r="U12" s="18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9">
        <v>27</v>
      </c>
    </row>
    <row r="13" spans="1:28" s="14" customFormat="1" ht="20.25">
      <c r="A13" s="93" t="s">
        <v>35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</row>
    <row r="14" spans="1:28" s="14" customFormat="1" ht="20.25">
      <c r="A14" s="96" t="s">
        <v>54</v>
      </c>
      <c r="B14" s="97"/>
      <c r="C14" s="97"/>
      <c r="D14" s="98"/>
      <c r="E14" s="3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8" s="14" customFormat="1" ht="15">
      <c r="A15" s="7" t="s">
        <v>4</v>
      </c>
      <c r="B15" s="22" t="s">
        <v>98</v>
      </c>
      <c r="C15" s="3" t="s">
        <v>92</v>
      </c>
      <c r="D15" s="2" t="s">
        <v>19</v>
      </c>
      <c r="E15" s="2" t="s">
        <v>31</v>
      </c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550</v>
      </c>
    </row>
    <row r="16" spans="1:28" s="14" customFormat="1" ht="15" hidden="1">
      <c r="A16" s="7" t="s">
        <v>5</v>
      </c>
      <c r="B16" s="22" t="s">
        <v>91</v>
      </c>
      <c r="C16" s="3" t="s">
        <v>77</v>
      </c>
      <c r="D16" s="2" t="s">
        <v>20</v>
      </c>
      <c r="E16" s="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4" customFormat="1" ht="14.25" hidden="1" customHeight="1">
      <c r="A17" s="21" t="s">
        <v>37</v>
      </c>
      <c r="B17" s="1"/>
      <c r="C17" s="3"/>
      <c r="D17" s="2"/>
      <c r="E17" s="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4" customFormat="1" ht="26.25" hidden="1" customHeight="1">
      <c r="A18" s="21" t="s">
        <v>65</v>
      </c>
      <c r="B18" s="1"/>
      <c r="C18" s="3"/>
      <c r="D18" s="2"/>
      <c r="E18" s="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4" customFormat="1" ht="15.75" hidden="1" customHeight="1">
      <c r="A19" s="21" t="s">
        <v>38</v>
      </c>
      <c r="B19" s="1"/>
      <c r="C19" s="3"/>
      <c r="D19" s="2"/>
      <c r="E19" s="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4" customFormat="1" ht="26.25" hidden="1" customHeight="1">
      <c r="A20" s="21" t="s">
        <v>39</v>
      </c>
      <c r="B20" s="1"/>
      <c r="C20" s="3"/>
      <c r="D20" s="2"/>
      <c r="E20" s="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4" customFormat="1" ht="26.25" hidden="1">
      <c r="A21" s="7" t="s">
        <v>5</v>
      </c>
      <c r="B21" s="1" t="s">
        <v>78</v>
      </c>
      <c r="C21" s="3" t="s">
        <v>77</v>
      </c>
      <c r="D21" s="2" t="s">
        <v>21</v>
      </c>
      <c r="E21" s="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s="14" customFormat="1" ht="26.25" hidden="1">
      <c r="A22" s="7" t="s">
        <v>5</v>
      </c>
      <c r="B22" s="1" t="s">
        <v>79</v>
      </c>
      <c r="C22" s="3" t="s">
        <v>77</v>
      </c>
      <c r="D22" s="2" t="s">
        <v>22</v>
      </c>
      <c r="E22" s="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14" customFormat="1" ht="15">
      <c r="A23" s="1" t="s">
        <v>6</v>
      </c>
      <c r="B23" s="54" t="s">
        <v>99</v>
      </c>
      <c r="C23" s="3" t="s">
        <v>92</v>
      </c>
      <c r="D23" s="10" t="s">
        <v>20</v>
      </c>
      <c r="E23" s="10" t="s">
        <v>93</v>
      </c>
      <c r="F23" s="16"/>
      <c r="G23" s="16"/>
      <c r="H23" s="15"/>
      <c r="I23" s="15"/>
      <c r="J23" s="15"/>
      <c r="K23" s="15"/>
      <c r="L23" s="15"/>
      <c r="M23" s="15">
        <v>5.5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>
        <f>AA25+AA26+AA27</f>
        <v>1530</v>
      </c>
    </row>
    <row r="24" spans="1:27" s="14" customFormat="1" ht="15">
      <c r="A24" s="21" t="s">
        <v>37</v>
      </c>
      <c r="B24" s="8"/>
      <c r="C24" s="9"/>
      <c r="D24" s="10"/>
      <c r="E24" s="10"/>
      <c r="F24" s="16"/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s="14" customFormat="1" ht="26.25">
      <c r="A25" s="21" t="s">
        <v>65</v>
      </c>
      <c r="B25" s="8"/>
      <c r="C25" s="9"/>
      <c r="D25" s="10"/>
      <c r="E25" s="10" t="s">
        <v>33</v>
      </c>
      <c r="F25" s="16"/>
      <c r="G25" s="16"/>
      <c r="H25" s="15"/>
      <c r="I25" s="15"/>
      <c r="J25" s="15"/>
      <c r="K25" s="15"/>
      <c r="L25" s="15"/>
      <c r="M25" s="15">
        <v>3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925</v>
      </c>
    </row>
    <row r="26" spans="1:27" s="14" customFormat="1" ht="15">
      <c r="A26" s="21" t="s">
        <v>38</v>
      </c>
      <c r="B26" s="8"/>
      <c r="C26" s="9"/>
      <c r="D26" s="10"/>
      <c r="E26" s="10" t="s">
        <v>31</v>
      </c>
      <c r="F26" s="16"/>
      <c r="G26" s="16"/>
      <c r="H26" s="15"/>
      <c r="I26" s="15"/>
      <c r="J26" s="15"/>
      <c r="K26" s="15"/>
      <c r="L26" s="15"/>
      <c r="M26" s="15">
        <v>1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>
        <v>425</v>
      </c>
    </row>
    <row r="27" spans="1:27" s="14" customFormat="1" ht="24.75" customHeight="1">
      <c r="A27" s="21" t="s">
        <v>39</v>
      </c>
      <c r="B27" s="8"/>
      <c r="C27" s="9"/>
      <c r="D27" s="10"/>
      <c r="E27" s="10" t="s">
        <v>94</v>
      </c>
      <c r="F27" s="16"/>
      <c r="G27" s="16"/>
      <c r="H27" s="15"/>
      <c r="I27" s="15"/>
      <c r="J27" s="15"/>
      <c r="K27" s="15"/>
      <c r="L27" s="15"/>
      <c r="M27" s="15">
        <v>1.5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>
        <v>180</v>
      </c>
    </row>
    <row r="28" spans="1:27" s="14" customFormat="1" ht="39">
      <c r="A28" s="1" t="s">
        <v>6</v>
      </c>
      <c r="B28" s="1" t="s">
        <v>80</v>
      </c>
      <c r="C28" s="3" t="s">
        <v>77</v>
      </c>
      <c r="D28" s="2" t="s">
        <v>23</v>
      </c>
      <c r="E28" s="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14" customFormat="1" ht="15.75" hidden="1">
      <c r="A29" s="1" t="s">
        <v>7</v>
      </c>
      <c r="B29" s="22" t="s">
        <v>91</v>
      </c>
      <c r="C29" s="3" t="s">
        <v>77</v>
      </c>
      <c r="D29" s="2" t="s">
        <v>20</v>
      </c>
      <c r="E29" s="21"/>
      <c r="F29" s="15"/>
      <c r="G29" s="15"/>
      <c r="H29" s="1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14" customFormat="1" ht="15.75" hidden="1">
      <c r="A30" s="21" t="s">
        <v>37</v>
      </c>
      <c r="B30" s="1"/>
      <c r="C30" s="3"/>
      <c r="D30" s="21"/>
      <c r="E30" s="21"/>
      <c r="F30" s="15"/>
      <c r="G30" s="15"/>
      <c r="H30" s="11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s="14" customFormat="1" ht="26.25" hidden="1">
      <c r="A31" s="21" t="s">
        <v>65</v>
      </c>
      <c r="B31" s="1"/>
      <c r="C31" s="3"/>
      <c r="D31" s="21"/>
      <c r="E31" s="21"/>
      <c r="F31" s="15"/>
      <c r="G31" s="15"/>
      <c r="H31" s="11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s="14" customFormat="1" ht="15.75" hidden="1">
      <c r="A32" s="21" t="s">
        <v>38</v>
      </c>
      <c r="B32" s="1"/>
      <c r="C32" s="3"/>
      <c r="D32" s="21"/>
      <c r="E32" s="21"/>
      <c r="F32" s="15"/>
      <c r="G32" s="15"/>
      <c r="H32" s="1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4" customFormat="1" ht="26.25" hidden="1">
      <c r="A33" s="21" t="s">
        <v>39</v>
      </c>
      <c r="B33" s="1"/>
      <c r="C33" s="3"/>
      <c r="D33" s="21"/>
      <c r="E33" s="21"/>
      <c r="F33" s="15"/>
      <c r="G33" s="15"/>
      <c r="H33" s="1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4" customFormat="1" ht="26.25" hidden="1">
      <c r="A34" s="1" t="s">
        <v>7</v>
      </c>
      <c r="B34" s="22" t="s">
        <v>81</v>
      </c>
      <c r="C34" s="3" t="s">
        <v>77</v>
      </c>
      <c r="D34" s="2" t="s">
        <v>24</v>
      </c>
      <c r="E34" s="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4" customFormat="1" ht="15" hidden="1">
      <c r="A35" s="1" t="s">
        <v>8</v>
      </c>
      <c r="B35" s="22" t="s">
        <v>91</v>
      </c>
      <c r="C35" s="3" t="s">
        <v>77</v>
      </c>
      <c r="D35" s="2" t="s">
        <v>20</v>
      </c>
      <c r="E35" s="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s="14" customFormat="1" ht="15" hidden="1">
      <c r="A36" s="21" t="s">
        <v>37</v>
      </c>
      <c r="B36" s="1"/>
      <c r="C36" s="3"/>
      <c r="D36" s="2"/>
      <c r="E36" s="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s="14" customFormat="1" ht="26.25" hidden="1">
      <c r="A37" s="21" t="s">
        <v>65</v>
      </c>
      <c r="B37" s="1"/>
      <c r="C37" s="3"/>
      <c r="D37" s="2"/>
      <c r="E37" s="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s="14" customFormat="1" ht="15" hidden="1">
      <c r="A38" s="21" t="s">
        <v>38</v>
      </c>
      <c r="B38" s="1"/>
      <c r="C38" s="3"/>
      <c r="D38" s="2"/>
      <c r="E38" s="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14" customFormat="1" ht="26.25" hidden="1">
      <c r="A39" s="21" t="s">
        <v>39</v>
      </c>
      <c r="B39" s="1"/>
      <c r="C39" s="3"/>
      <c r="D39" s="2"/>
      <c r="E39" s="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14" customFormat="1" ht="15" hidden="1">
      <c r="A40" s="1" t="s">
        <v>36</v>
      </c>
      <c r="B40" s="22" t="s">
        <v>91</v>
      </c>
      <c r="C40" s="3" t="s">
        <v>77</v>
      </c>
      <c r="D40" s="2" t="s">
        <v>20</v>
      </c>
      <c r="E40" s="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14" customFormat="1" ht="15" hidden="1">
      <c r="A41" s="21" t="s">
        <v>37</v>
      </c>
      <c r="B41" s="1"/>
      <c r="C41" s="3"/>
      <c r="D41" s="2"/>
      <c r="E41" s="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s="14" customFormat="1" ht="26.25" hidden="1">
      <c r="A42" s="21" t="s">
        <v>65</v>
      </c>
      <c r="B42" s="1"/>
      <c r="C42" s="3"/>
      <c r="D42" s="2"/>
      <c r="E42" s="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s="14" customFormat="1" ht="15" hidden="1">
      <c r="A43" s="21" t="s">
        <v>38</v>
      </c>
      <c r="B43" s="1"/>
      <c r="C43" s="3"/>
      <c r="D43" s="2"/>
      <c r="E43" s="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s="14" customFormat="1" ht="26.25" hidden="1">
      <c r="A44" s="21" t="s">
        <v>39</v>
      </c>
      <c r="B44" s="1"/>
      <c r="C44" s="3"/>
      <c r="D44" s="2"/>
      <c r="E44" s="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14" customFormat="1" ht="21" hidden="1" customHeight="1">
      <c r="A45" s="79" t="s">
        <v>53</v>
      </c>
      <c r="B45" s="80"/>
      <c r="C45" s="80"/>
      <c r="D45" s="81"/>
      <c r="E45" s="3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s="14" customFormat="1" ht="15" hidden="1">
      <c r="A46" s="1" t="s">
        <v>9</v>
      </c>
      <c r="B46" s="22" t="s">
        <v>91</v>
      </c>
      <c r="C46" s="3" t="s">
        <v>77</v>
      </c>
      <c r="D46" s="2" t="s">
        <v>20</v>
      </c>
      <c r="E46" s="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s="14" customFormat="1" ht="15" hidden="1">
      <c r="A47" s="21" t="s">
        <v>37</v>
      </c>
      <c r="B47" s="1"/>
      <c r="C47" s="3"/>
      <c r="D47" s="2"/>
      <c r="E47" s="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s="14" customFormat="1" ht="26.25" hidden="1">
      <c r="A48" s="21" t="s">
        <v>65</v>
      </c>
      <c r="B48" s="1"/>
      <c r="C48" s="3"/>
      <c r="D48" s="2"/>
      <c r="E48" s="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14" customFormat="1" ht="15" hidden="1">
      <c r="A49" s="21" t="s">
        <v>38</v>
      </c>
      <c r="B49" s="1"/>
      <c r="C49" s="3"/>
      <c r="D49" s="2"/>
      <c r="E49" s="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14" customFormat="1" ht="26.25" hidden="1">
      <c r="A50" s="21" t="s">
        <v>39</v>
      </c>
      <c r="B50" s="1"/>
      <c r="C50" s="3"/>
      <c r="D50" s="2"/>
      <c r="E50" s="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14" customFormat="1" ht="15" hidden="1" customHeight="1">
      <c r="A51" s="70" t="s">
        <v>45</v>
      </c>
      <c r="B51" s="71"/>
      <c r="C51" s="71"/>
      <c r="D51" s="72"/>
      <c r="E51" s="3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14" customFormat="1" ht="15" hidden="1">
      <c r="A52" s="1" t="s">
        <v>10</v>
      </c>
      <c r="B52" s="22" t="s">
        <v>91</v>
      </c>
      <c r="C52" s="3" t="s">
        <v>77</v>
      </c>
      <c r="D52" s="2" t="s">
        <v>20</v>
      </c>
      <c r="E52" s="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14" customFormat="1" ht="15" hidden="1">
      <c r="A53" s="21" t="s">
        <v>37</v>
      </c>
      <c r="B53" s="1"/>
      <c r="C53" s="3"/>
      <c r="D53" s="2"/>
      <c r="E53" s="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14" customFormat="1" ht="26.25" hidden="1">
      <c r="A54" s="21" t="s">
        <v>65</v>
      </c>
      <c r="B54" s="1"/>
      <c r="C54" s="3"/>
      <c r="D54" s="2"/>
      <c r="E54" s="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14" customFormat="1" ht="15" hidden="1">
      <c r="A55" s="21" t="s">
        <v>38</v>
      </c>
      <c r="B55" s="1"/>
      <c r="C55" s="3"/>
      <c r="D55" s="2"/>
      <c r="E55" s="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s="14" customFormat="1" ht="26.25" hidden="1">
      <c r="A56" s="36" t="s">
        <v>39</v>
      </c>
      <c r="B56" s="22"/>
      <c r="C56" s="3"/>
      <c r="D56" s="4"/>
      <c r="E56" s="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14" customFormat="1" ht="15" hidden="1">
      <c r="A57" s="22" t="s">
        <v>11</v>
      </c>
      <c r="B57" s="22" t="s">
        <v>91</v>
      </c>
      <c r="C57" s="3" t="s">
        <v>77</v>
      </c>
      <c r="D57" s="4" t="s">
        <v>20</v>
      </c>
      <c r="E57" s="4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14" customFormat="1" ht="15" hidden="1">
      <c r="A58" s="36" t="s">
        <v>37</v>
      </c>
      <c r="B58" s="22"/>
      <c r="C58" s="3"/>
      <c r="D58" s="4"/>
      <c r="E58" s="4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14" customFormat="1" ht="26.25" hidden="1">
      <c r="A59" s="36" t="s">
        <v>65</v>
      </c>
      <c r="B59" s="22"/>
      <c r="C59" s="3"/>
      <c r="D59" s="4"/>
      <c r="E59" s="4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14" customFormat="1" ht="15" hidden="1">
      <c r="A60" s="36" t="s">
        <v>38</v>
      </c>
      <c r="B60" s="22"/>
      <c r="C60" s="3"/>
      <c r="D60" s="4"/>
      <c r="E60" s="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14" customFormat="1" ht="26.25" hidden="1">
      <c r="A61" s="36" t="s">
        <v>39</v>
      </c>
      <c r="B61" s="22"/>
      <c r="C61" s="3"/>
      <c r="D61" s="4"/>
      <c r="E61" s="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14" customFormat="1" ht="15" hidden="1">
      <c r="A62" s="22" t="s">
        <v>12</v>
      </c>
      <c r="B62" s="22" t="s">
        <v>91</v>
      </c>
      <c r="C62" s="3" t="s">
        <v>77</v>
      </c>
      <c r="D62" s="4" t="s">
        <v>20</v>
      </c>
      <c r="E62" s="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14" customFormat="1" ht="15" hidden="1">
      <c r="A63" s="36" t="s">
        <v>37</v>
      </c>
      <c r="B63" s="22"/>
      <c r="C63" s="3"/>
      <c r="D63" s="4"/>
      <c r="E63" s="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14" customFormat="1" ht="26.25" hidden="1">
      <c r="A64" s="36" t="s">
        <v>65</v>
      </c>
      <c r="B64" s="22"/>
      <c r="C64" s="3"/>
      <c r="D64" s="4"/>
      <c r="E64" s="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s="14" customFormat="1" ht="15" hidden="1">
      <c r="A65" s="36" t="s">
        <v>38</v>
      </c>
      <c r="B65" s="22"/>
      <c r="C65" s="3"/>
      <c r="D65" s="4"/>
      <c r="E65" s="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s="14" customFormat="1" ht="26.25" hidden="1">
      <c r="A66" s="36" t="s">
        <v>39</v>
      </c>
      <c r="B66" s="22"/>
      <c r="C66" s="3"/>
      <c r="D66" s="4"/>
      <c r="E66" s="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s="14" customFormat="1" ht="15" hidden="1" customHeight="1">
      <c r="A67" s="73" t="s">
        <v>46</v>
      </c>
      <c r="B67" s="74"/>
      <c r="C67" s="74"/>
      <c r="D67" s="75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14" customFormat="1" ht="15" hidden="1">
      <c r="A68" s="22" t="s">
        <v>13</v>
      </c>
      <c r="B68" s="22" t="s">
        <v>91</v>
      </c>
      <c r="C68" s="3" t="s">
        <v>77</v>
      </c>
      <c r="D68" s="4" t="s">
        <v>20</v>
      </c>
      <c r="E68" s="4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s="14" customFormat="1" ht="15" hidden="1">
      <c r="A69" s="36" t="s">
        <v>37</v>
      </c>
      <c r="B69" s="22"/>
      <c r="C69" s="3"/>
      <c r="D69" s="4"/>
      <c r="E69" s="4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s="14" customFormat="1" ht="26.25" hidden="1">
      <c r="A70" s="36" t="s">
        <v>65</v>
      </c>
      <c r="B70" s="22"/>
      <c r="C70" s="3"/>
      <c r="D70" s="4"/>
      <c r="E70" s="4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s="14" customFormat="1" ht="15" hidden="1">
      <c r="A71" s="36" t="s">
        <v>38</v>
      </c>
      <c r="B71" s="22"/>
      <c r="C71" s="3"/>
      <c r="D71" s="4"/>
      <c r="E71" s="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1:27" s="14" customFormat="1" ht="26.25" hidden="1">
      <c r="A72" s="36" t="s">
        <v>39</v>
      </c>
      <c r="B72" s="22"/>
      <c r="C72" s="3"/>
      <c r="D72" s="4"/>
      <c r="E72" s="4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1:27" s="14" customFormat="1" ht="15" hidden="1" customHeight="1">
      <c r="A73" s="73" t="s">
        <v>47</v>
      </c>
      <c r="B73" s="74"/>
      <c r="C73" s="74"/>
      <c r="D73" s="75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s="14" customFormat="1" ht="15" hidden="1">
      <c r="A74" s="22" t="s">
        <v>14</v>
      </c>
      <c r="B74" s="22" t="s">
        <v>91</v>
      </c>
      <c r="C74" s="3" t="s">
        <v>77</v>
      </c>
      <c r="D74" s="4" t="s">
        <v>20</v>
      </c>
      <c r="E74" s="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s="14" customFormat="1" ht="15" hidden="1">
      <c r="A75" s="36" t="s">
        <v>37</v>
      </c>
      <c r="B75" s="22"/>
      <c r="C75" s="3"/>
      <c r="D75" s="4"/>
      <c r="E75" s="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s="14" customFormat="1" ht="26.25" hidden="1">
      <c r="A76" s="36" t="s">
        <v>65</v>
      </c>
      <c r="B76" s="22"/>
      <c r="C76" s="3"/>
      <c r="D76" s="4"/>
      <c r="E76" s="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s="14" customFormat="1" ht="15" hidden="1">
      <c r="A77" s="36" t="s">
        <v>38</v>
      </c>
      <c r="B77" s="22"/>
      <c r="C77" s="3"/>
      <c r="D77" s="4"/>
      <c r="E77" s="4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s="14" customFormat="1" ht="26.25" hidden="1">
      <c r="A78" s="36" t="s">
        <v>39</v>
      </c>
      <c r="B78" s="22"/>
      <c r="C78" s="3"/>
      <c r="D78" s="4"/>
      <c r="E78" s="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s="14" customFormat="1" ht="15" hidden="1" customHeight="1">
      <c r="A79" s="73" t="s">
        <v>48</v>
      </c>
      <c r="B79" s="74"/>
      <c r="C79" s="74"/>
      <c r="D79" s="75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1:27" s="14" customFormat="1" ht="15" hidden="1">
      <c r="A80" s="22" t="s">
        <v>15</v>
      </c>
      <c r="B80" s="22" t="s">
        <v>91</v>
      </c>
      <c r="C80" s="3" t="s">
        <v>77</v>
      </c>
      <c r="D80" s="4" t="s">
        <v>20</v>
      </c>
      <c r="E80" s="4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1:27" s="14" customFormat="1" ht="15" hidden="1">
      <c r="A81" s="36" t="s">
        <v>37</v>
      </c>
      <c r="B81" s="22"/>
      <c r="C81" s="3"/>
      <c r="D81" s="4"/>
      <c r="E81" s="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27" s="14" customFormat="1" ht="26.25" hidden="1">
      <c r="A82" s="36" t="s">
        <v>65</v>
      </c>
      <c r="B82" s="22"/>
      <c r="C82" s="3"/>
      <c r="D82" s="4"/>
      <c r="E82" s="4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27" s="14" customFormat="1" ht="15" hidden="1">
      <c r="A83" s="36" t="s">
        <v>38</v>
      </c>
      <c r="B83" s="22"/>
      <c r="C83" s="3"/>
      <c r="D83" s="4"/>
      <c r="E83" s="4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s="14" customFormat="1" ht="26.25" hidden="1">
      <c r="A84" s="36" t="s">
        <v>39</v>
      </c>
      <c r="B84" s="22"/>
      <c r="C84" s="3"/>
      <c r="D84" s="4"/>
      <c r="E84" s="4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s="14" customFormat="1" ht="15" hidden="1">
      <c r="A85" s="22" t="s">
        <v>16</v>
      </c>
      <c r="B85" s="22" t="s">
        <v>91</v>
      </c>
      <c r="C85" s="3" t="s">
        <v>77</v>
      </c>
      <c r="D85" s="4" t="s">
        <v>20</v>
      </c>
      <c r="E85" s="4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s="14" customFormat="1" ht="15" hidden="1">
      <c r="A86" s="36" t="s">
        <v>37</v>
      </c>
      <c r="B86" s="22"/>
      <c r="C86" s="3"/>
      <c r="D86" s="4"/>
      <c r="E86" s="4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s="14" customFormat="1" ht="26.25" hidden="1">
      <c r="A87" s="36" t="s">
        <v>65</v>
      </c>
      <c r="B87" s="22"/>
      <c r="C87" s="3"/>
      <c r="D87" s="4"/>
      <c r="E87" s="4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1:27" s="14" customFormat="1" ht="15" hidden="1">
      <c r="A88" s="36" t="s">
        <v>38</v>
      </c>
      <c r="B88" s="22"/>
      <c r="C88" s="3"/>
      <c r="D88" s="4"/>
      <c r="E88" s="4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1:27" s="14" customFormat="1" ht="26.25" hidden="1">
      <c r="A89" s="36" t="s">
        <v>39</v>
      </c>
      <c r="B89" s="22"/>
      <c r="C89" s="3"/>
      <c r="D89" s="4"/>
      <c r="E89" s="4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27" s="14" customFormat="1" ht="18.75" hidden="1" customHeight="1">
      <c r="A90" s="76" t="s">
        <v>56</v>
      </c>
      <c r="B90" s="77"/>
      <c r="C90" s="77"/>
      <c r="D90" s="78"/>
      <c r="E90" s="39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1:27" s="14" customFormat="1" ht="15" hidden="1">
      <c r="A91" s="22" t="s">
        <v>41</v>
      </c>
      <c r="B91" s="22" t="s">
        <v>91</v>
      </c>
      <c r="C91" s="3" t="s">
        <v>77</v>
      </c>
      <c r="D91" s="4" t="s">
        <v>20</v>
      </c>
      <c r="E91" s="4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27" s="14" customFormat="1" ht="15" hidden="1">
      <c r="A92" s="36" t="s">
        <v>37</v>
      </c>
      <c r="B92" s="22"/>
      <c r="C92" s="3"/>
      <c r="D92" s="4"/>
      <c r="E92" s="4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27" s="14" customFormat="1" ht="26.25" hidden="1">
      <c r="A93" s="36" t="s">
        <v>65</v>
      </c>
      <c r="B93" s="22"/>
      <c r="C93" s="3"/>
      <c r="D93" s="4"/>
      <c r="E93" s="4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s="14" customFormat="1" ht="15" hidden="1">
      <c r="A94" s="36" t="s">
        <v>38</v>
      </c>
      <c r="B94" s="22"/>
      <c r="C94" s="3"/>
      <c r="D94" s="4"/>
      <c r="E94" s="4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s="14" customFormat="1" ht="26.25" hidden="1">
      <c r="A95" s="36" t="s">
        <v>39</v>
      </c>
      <c r="B95" s="22"/>
      <c r="C95" s="3"/>
      <c r="D95" s="4"/>
      <c r="E95" s="4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s="14" customFormat="1" ht="19.5" hidden="1" customHeight="1">
      <c r="A96" s="73" t="s">
        <v>51</v>
      </c>
      <c r="B96" s="74"/>
      <c r="C96" s="74"/>
      <c r="D96" s="75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s="14" customFormat="1" ht="15" hidden="1">
      <c r="A97" s="22" t="s">
        <v>43</v>
      </c>
      <c r="B97" s="22" t="s">
        <v>91</v>
      </c>
      <c r="C97" s="3" t="s">
        <v>77</v>
      </c>
      <c r="D97" s="4" t="s">
        <v>20</v>
      </c>
      <c r="E97" s="4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1:27" s="14" customFormat="1" ht="15" hidden="1">
      <c r="A98" s="36" t="s">
        <v>37</v>
      </c>
      <c r="B98" s="22"/>
      <c r="C98" s="3"/>
      <c r="D98" s="4"/>
      <c r="E98" s="4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1:27" s="14" customFormat="1" ht="26.25" hidden="1">
      <c r="A99" s="36" t="s">
        <v>65</v>
      </c>
      <c r="B99" s="22"/>
      <c r="C99" s="3"/>
      <c r="D99" s="4"/>
      <c r="E99" s="4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1:27" s="14" customFormat="1" ht="15" hidden="1">
      <c r="A100" s="36" t="s">
        <v>38</v>
      </c>
      <c r="B100" s="22"/>
      <c r="C100" s="3"/>
      <c r="D100" s="4"/>
      <c r="E100" s="4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s="14" customFormat="1" ht="26.25" hidden="1">
      <c r="A101" s="36" t="s">
        <v>39</v>
      </c>
      <c r="B101" s="22"/>
      <c r="C101" s="3"/>
      <c r="D101" s="4"/>
      <c r="E101" s="4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s="14" customFormat="1" ht="17.25" hidden="1" customHeight="1">
      <c r="A102" s="73" t="s">
        <v>49</v>
      </c>
      <c r="B102" s="74"/>
      <c r="C102" s="74"/>
      <c r="D102" s="75"/>
      <c r="E102" s="3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s="14" customFormat="1" ht="15" hidden="1">
      <c r="A103" s="22" t="s">
        <v>17</v>
      </c>
      <c r="B103" s="22" t="s">
        <v>91</v>
      </c>
      <c r="C103" s="3" t="s">
        <v>77</v>
      </c>
      <c r="D103" s="4" t="s">
        <v>20</v>
      </c>
      <c r="E103" s="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s="14" customFormat="1" ht="15" hidden="1">
      <c r="A104" s="36" t="s">
        <v>37</v>
      </c>
      <c r="B104" s="22"/>
      <c r="C104" s="3"/>
      <c r="D104" s="4"/>
      <c r="E104" s="4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s="14" customFormat="1" ht="26.25" hidden="1">
      <c r="A105" s="36" t="s">
        <v>65</v>
      </c>
      <c r="B105" s="22"/>
      <c r="C105" s="3"/>
      <c r="D105" s="4"/>
      <c r="E105" s="4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s="14" customFormat="1" ht="15" hidden="1">
      <c r="A106" s="36" t="s">
        <v>38</v>
      </c>
      <c r="B106" s="22"/>
      <c r="C106" s="3"/>
      <c r="D106" s="4"/>
      <c r="E106" s="4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s="14" customFormat="1" ht="26.25" hidden="1">
      <c r="A107" s="36" t="s">
        <v>39</v>
      </c>
      <c r="B107" s="22"/>
      <c r="C107" s="3"/>
      <c r="D107" s="4"/>
      <c r="E107" s="4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s="14" customFormat="1" ht="16.5" hidden="1" customHeight="1">
      <c r="A108" s="73" t="s">
        <v>52</v>
      </c>
      <c r="B108" s="74"/>
      <c r="C108" s="74"/>
      <c r="D108" s="75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s="14" customFormat="1" ht="15" hidden="1">
      <c r="A109" s="22" t="s">
        <v>42</v>
      </c>
      <c r="B109" s="22" t="s">
        <v>91</v>
      </c>
      <c r="C109" s="3" t="s">
        <v>77</v>
      </c>
      <c r="D109" s="4" t="s">
        <v>20</v>
      </c>
      <c r="E109" s="4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s="14" customFormat="1" ht="15" hidden="1">
      <c r="A110" s="36" t="s">
        <v>37</v>
      </c>
      <c r="B110" s="22"/>
      <c r="C110" s="3"/>
      <c r="D110" s="4"/>
      <c r="E110" s="4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1:27" s="14" customFormat="1" ht="26.25" hidden="1">
      <c r="A111" s="36" t="s">
        <v>65</v>
      </c>
      <c r="B111" s="22"/>
      <c r="C111" s="3"/>
      <c r="D111" s="4"/>
      <c r="E111" s="4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s="14" customFormat="1" ht="15" hidden="1">
      <c r="A112" s="36" t="s">
        <v>38</v>
      </c>
      <c r="B112" s="22"/>
      <c r="C112" s="3"/>
      <c r="D112" s="4"/>
      <c r="E112" s="4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s="14" customFormat="1" ht="26.25" hidden="1">
      <c r="A113" s="36" t="s">
        <v>39</v>
      </c>
      <c r="B113" s="22"/>
      <c r="C113" s="3"/>
      <c r="D113" s="4"/>
      <c r="E113" s="4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s="14" customFormat="1" ht="16.5" hidden="1" customHeight="1">
      <c r="A114" s="76" t="s">
        <v>50</v>
      </c>
      <c r="B114" s="77"/>
      <c r="C114" s="77"/>
      <c r="D114" s="78"/>
      <c r="E114" s="39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 s="14" customFormat="1" ht="15" hidden="1">
      <c r="A115" s="22" t="s">
        <v>44</v>
      </c>
      <c r="B115" s="22" t="s">
        <v>91</v>
      </c>
      <c r="C115" s="3" t="s">
        <v>77</v>
      </c>
      <c r="D115" s="4" t="s">
        <v>20</v>
      </c>
      <c r="E115" s="4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1:27" s="14" customFormat="1" ht="15" hidden="1">
      <c r="A116" s="36" t="s">
        <v>37</v>
      </c>
      <c r="B116" s="22"/>
      <c r="C116" s="3"/>
      <c r="D116" s="4"/>
      <c r="E116" s="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:27" s="14" customFormat="1" ht="26.25" hidden="1">
      <c r="A117" s="36" t="s">
        <v>65</v>
      </c>
      <c r="B117" s="22"/>
      <c r="C117" s="3"/>
      <c r="D117" s="4"/>
      <c r="E117" s="4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27" s="14" customFormat="1" ht="15" hidden="1">
      <c r="A118" s="36" t="s">
        <v>38</v>
      </c>
      <c r="B118" s="22"/>
      <c r="C118" s="3"/>
      <c r="D118" s="4"/>
      <c r="E118" s="4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1:27" s="14" customFormat="1" ht="26.25" hidden="1">
      <c r="A119" s="36" t="s">
        <v>39</v>
      </c>
      <c r="B119" s="22"/>
      <c r="C119" s="3"/>
      <c r="D119" s="4"/>
      <c r="E119" s="4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1:27" s="14" customFormat="1" ht="16.5" customHeight="1">
      <c r="A120" s="76" t="s">
        <v>57</v>
      </c>
      <c r="B120" s="77"/>
      <c r="C120" s="77"/>
      <c r="D120" s="78"/>
      <c r="E120" s="4" t="s">
        <v>97</v>
      </c>
      <c r="F120" s="37"/>
      <c r="G120" s="37"/>
      <c r="H120" s="37"/>
      <c r="I120" s="37"/>
      <c r="J120" s="37"/>
      <c r="K120" s="37"/>
      <c r="L120" s="37"/>
      <c r="M120" s="37">
        <v>6.5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>
        <f>AA122+AA123+AA124+AA125</f>
        <v>2080</v>
      </c>
    </row>
    <row r="121" spans="1:27" s="14" customFormat="1" ht="17.25" customHeight="1">
      <c r="A121" s="36" t="s">
        <v>37</v>
      </c>
      <c r="B121" s="22"/>
      <c r="C121" s="3"/>
      <c r="D121" s="4"/>
      <c r="E121" s="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1:27" s="14" customFormat="1" ht="27" customHeight="1">
      <c r="A122" s="36" t="s">
        <v>69</v>
      </c>
      <c r="B122" s="22"/>
      <c r="C122" s="3"/>
      <c r="D122" s="4"/>
      <c r="E122" s="4" t="s">
        <v>31</v>
      </c>
      <c r="F122" s="37"/>
      <c r="G122" s="37"/>
      <c r="H122" s="37"/>
      <c r="I122" s="37"/>
      <c r="J122" s="37"/>
      <c r="K122" s="37"/>
      <c r="L122" s="37"/>
      <c r="M122" s="37">
        <v>1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>
        <f>AA15</f>
        <v>550</v>
      </c>
    </row>
    <row r="123" spans="1:27" s="14" customFormat="1" ht="26.25">
      <c r="A123" s="36" t="s">
        <v>65</v>
      </c>
      <c r="B123" s="22"/>
      <c r="C123" s="3"/>
      <c r="D123" s="4"/>
      <c r="E123" s="4" t="s">
        <v>33</v>
      </c>
      <c r="F123" s="37"/>
      <c r="G123" s="37"/>
      <c r="H123" s="37"/>
      <c r="I123" s="37"/>
      <c r="J123" s="37"/>
      <c r="K123" s="37"/>
      <c r="L123" s="37"/>
      <c r="M123" s="37">
        <v>3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>
        <f>AA25</f>
        <v>925</v>
      </c>
    </row>
    <row r="124" spans="1:27" s="14" customFormat="1" ht="15">
      <c r="A124" s="36" t="s">
        <v>38</v>
      </c>
      <c r="B124" s="22"/>
      <c r="C124" s="3"/>
      <c r="D124" s="4"/>
      <c r="E124" s="4" t="s">
        <v>31</v>
      </c>
      <c r="F124" s="37"/>
      <c r="G124" s="37"/>
      <c r="H124" s="37"/>
      <c r="I124" s="37"/>
      <c r="J124" s="37"/>
      <c r="K124" s="37"/>
      <c r="L124" s="37"/>
      <c r="M124" s="37">
        <v>1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>
        <f>AA26</f>
        <v>425</v>
      </c>
    </row>
    <row r="125" spans="1:27" s="14" customFormat="1" ht="26.25">
      <c r="A125" s="36" t="s">
        <v>39</v>
      </c>
      <c r="B125" s="22"/>
      <c r="C125" s="3"/>
      <c r="D125" s="4"/>
      <c r="E125" s="4" t="s">
        <v>94</v>
      </c>
      <c r="F125" s="37"/>
      <c r="G125" s="37"/>
      <c r="H125" s="37"/>
      <c r="I125" s="37"/>
      <c r="J125" s="37"/>
      <c r="K125" s="37"/>
      <c r="L125" s="37"/>
      <c r="M125" s="37">
        <v>1.5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>
        <f>AA27</f>
        <v>180</v>
      </c>
    </row>
    <row r="126" spans="1:27" s="14" customFormat="1" ht="15">
      <c r="A126" s="40"/>
      <c r="B126" s="23"/>
      <c r="C126" s="12"/>
      <c r="D126" s="41"/>
      <c r="E126" s="41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s="14" customFormat="1" ht="15">
      <c r="A127" s="40"/>
      <c r="B127" s="23"/>
      <c r="C127" s="12"/>
      <c r="D127" s="41"/>
      <c r="E127" s="41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s="14" customFormat="1" ht="14.25">
      <c r="A128" s="43"/>
      <c r="B128" s="43"/>
      <c r="C128" s="43"/>
      <c r="D128" s="43"/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90" t="s">
        <v>30</v>
      </c>
      <c r="W128" s="90"/>
      <c r="X128" s="90"/>
      <c r="Y128" s="90"/>
      <c r="Z128" s="90"/>
      <c r="AA128" s="90"/>
    </row>
    <row r="129" spans="1:27" s="14" customFormat="1" ht="23.25" customHeight="1">
      <c r="A129" s="85" t="s">
        <v>0</v>
      </c>
      <c r="B129" s="85" t="s">
        <v>1</v>
      </c>
      <c r="C129" s="85" t="s">
        <v>2</v>
      </c>
      <c r="D129" s="85" t="s">
        <v>3</v>
      </c>
      <c r="E129" s="85" t="s">
        <v>63</v>
      </c>
      <c r="F129" s="63" t="s">
        <v>76</v>
      </c>
      <c r="G129" s="85" t="s">
        <v>63</v>
      </c>
      <c r="H129" s="87" t="s">
        <v>27</v>
      </c>
      <c r="I129" s="88"/>
      <c r="J129" s="88"/>
      <c r="K129" s="88"/>
      <c r="L129" s="89"/>
      <c r="M129" s="85" t="s">
        <v>63</v>
      </c>
      <c r="N129" s="87" t="s">
        <v>28</v>
      </c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9"/>
      <c r="AA129" s="102" t="s">
        <v>29</v>
      </c>
    </row>
    <row r="130" spans="1:27" s="14" customFormat="1" ht="67.5" customHeight="1">
      <c r="A130" s="86"/>
      <c r="B130" s="86"/>
      <c r="C130" s="86"/>
      <c r="D130" s="86"/>
      <c r="E130" s="86"/>
      <c r="F130" s="63"/>
      <c r="G130" s="86"/>
      <c r="H130" s="45"/>
      <c r="I130" s="45"/>
      <c r="J130" s="45"/>
      <c r="K130" s="45"/>
      <c r="L130" s="45"/>
      <c r="M130" s="86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103"/>
    </row>
    <row r="131" spans="1:27" s="14" customFormat="1">
      <c r="A131" s="46" t="s">
        <v>31</v>
      </c>
      <c r="B131" s="47" t="s">
        <v>32</v>
      </c>
      <c r="C131" s="47" t="s">
        <v>33</v>
      </c>
      <c r="D131" s="47" t="s">
        <v>34</v>
      </c>
      <c r="E131" s="47" t="s">
        <v>64</v>
      </c>
      <c r="F131" s="48">
        <v>6</v>
      </c>
      <c r="G131" s="48">
        <v>7</v>
      </c>
      <c r="H131" s="48">
        <v>8</v>
      </c>
      <c r="I131" s="48">
        <v>9</v>
      </c>
      <c r="J131" s="48">
        <v>10</v>
      </c>
      <c r="K131" s="48">
        <v>11</v>
      </c>
      <c r="L131" s="48">
        <v>12</v>
      </c>
      <c r="M131" s="48">
        <v>13</v>
      </c>
      <c r="N131" s="19">
        <v>14</v>
      </c>
      <c r="O131" s="19">
        <v>15</v>
      </c>
      <c r="P131" s="19">
        <v>16</v>
      </c>
      <c r="Q131" s="19">
        <v>17</v>
      </c>
      <c r="R131" s="19">
        <v>18</v>
      </c>
      <c r="S131" s="19">
        <v>19</v>
      </c>
      <c r="T131" s="19">
        <v>20</v>
      </c>
      <c r="U131" s="19">
        <v>21</v>
      </c>
      <c r="V131" s="19">
        <v>22</v>
      </c>
      <c r="W131" s="19">
        <v>23</v>
      </c>
      <c r="X131" s="19">
        <v>24</v>
      </c>
      <c r="Y131" s="19">
        <v>25</v>
      </c>
      <c r="Z131" s="19">
        <v>26</v>
      </c>
      <c r="AA131" s="19">
        <v>27</v>
      </c>
    </row>
    <row r="132" spans="1:27" s="14" customFormat="1" ht="20.25">
      <c r="A132" s="99" t="s">
        <v>73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1"/>
    </row>
    <row r="133" spans="1:27" s="14" customFormat="1" ht="33.75" hidden="1" customHeight="1">
      <c r="A133" s="22" t="s">
        <v>6</v>
      </c>
      <c r="B133" s="22" t="s">
        <v>82</v>
      </c>
      <c r="C133" s="3" t="s">
        <v>77</v>
      </c>
      <c r="D133" s="4" t="s">
        <v>74</v>
      </c>
      <c r="E133" s="4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14" customFormat="1" ht="17.25" hidden="1" customHeight="1">
      <c r="A134" s="36" t="s">
        <v>37</v>
      </c>
      <c r="B134" s="22"/>
      <c r="C134" s="22"/>
      <c r="D134" s="4"/>
      <c r="E134" s="4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14" customFormat="1" ht="25.5" hidden="1" customHeight="1">
      <c r="A135" s="36" t="s">
        <v>65</v>
      </c>
      <c r="B135" s="22"/>
      <c r="C135" s="22"/>
      <c r="D135" s="4"/>
      <c r="E135" s="4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14" customFormat="1" ht="17.25" hidden="1" customHeight="1">
      <c r="A136" s="36" t="s">
        <v>38</v>
      </c>
      <c r="B136" s="22"/>
      <c r="C136" s="22"/>
      <c r="D136" s="4"/>
      <c r="E136" s="4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14" customFormat="1" ht="29.25" hidden="1" customHeight="1">
      <c r="A137" s="36" t="s">
        <v>39</v>
      </c>
      <c r="B137" s="22"/>
      <c r="C137" s="22"/>
      <c r="D137" s="4"/>
      <c r="E137" s="4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14" customFormat="1" ht="51.75" hidden="1" customHeight="1">
      <c r="A138" s="22" t="s">
        <v>6</v>
      </c>
      <c r="B138" s="22" t="s">
        <v>83</v>
      </c>
      <c r="C138" s="3" t="s">
        <v>77</v>
      </c>
      <c r="D138" s="4" t="s">
        <v>58</v>
      </c>
      <c r="E138" s="4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14" customFormat="1" ht="17.25" hidden="1" customHeight="1">
      <c r="A139" s="36" t="s">
        <v>37</v>
      </c>
      <c r="B139" s="22"/>
      <c r="C139" s="22"/>
      <c r="D139" s="4"/>
      <c r="E139" s="4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14" customFormat="1" ht="24.75" hidden="1" customHeight="1">
      <c r="A140" s="36" t="s">
        <v>65</v>
      </c>
      <c r="B140" s="22"/>
      <c r="C140" s="22"/>
      <c r="D140" s="4"/>
      <c r="E140" s="4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14" customFormat="1" ht="17.25" hidden="1" customHeight="1">
      <c r="A141" s="36" t="s">
        <v>38</v>
      </c>
      <c r="B141" s="22"/>
      <c r="C141" s="22"/>
      <c r="D141" s="4"/>
      <c r="E141" s="4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14" customFormat="1" ht="27.75" hidden="1" customHeight="1">
      <c r="A142" s="36" t="s">
        <v>39</v>
      </c>
      <c r="B142" s="22"/>
      <c r="C142" s="22"/>
      <c r="D142" s="4"/>
      <c r="E142" s="4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14" customFormat="1" ht="51.75" hidden="1" customHeight="1">
      <c r="A143" s="22" t="s">
        <v>36</v>
      </c>
      <c r="B143" s="22" t="s">
        <v>84</v>
      </c>
      <c r="C143" s="3" t="s">
        <v>77</v>
      </c>
      <c r="D143" s="4" t="s">
        <v>59</v>
      </c>
      <c r="E143" s="4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14" customFormat="1" ht="17.25" hidden="1" customHeight="1">
      <c r="A144" s="36" t="s">
        <v>37</v>
      </c>
      <c r="B144" s="22"/>
      <c r="C144" s="22"/>
      <c r="D144" s="4"/>
      <c r="E144" s="4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14" customFormat="1" ht="27" hidden="1" customHeight="1">
      <c r="A145" s="36" t="s">
        <v>65</v>
      </c>
      <c r="B145" s="22"/>
      <c r="C145" s="22"/>
      <c r="D145" s="4"/>
      <c r="E145" s="4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14" customFormat="1" ht="17.25" hidden="1" customHeight="1">
      <c r="A146" s="36" t="s">
        <v>38</v>
      </c>
      <c r="B146" s="22"/>
      <c r="C146" s="22"/>
      <c r="D146" s="4"/>
      <c r="E146" s="4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14" customFormat="1" ht="27" hidden="1" customHeight="1">
      <c r="A147" s="36" t="s">
        <v>39</v>
      </c>
      <c r="B147" s="22"/>
      <c r="C147" s="22"/>
      <c r="D147" s="4"/>
      <c r="E147" s="4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14" customFormat="1" ht="34.5" hidden="1" customHeight="1">
      <c r="A148" s="22" t="s">
        <v>55</v>
      </c>
      <c r="B148" s="22" t="s">
        <v>85</v>
      </c>
      <c r="C148" s="3" t="s">
        <v>77</v>
      </c>
      <c r="D148" s="4" t="s">
        <v>25</v>
      </c>
      <c r="E148" s="4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14" customFormat="1" ht="15" hidden="1" customHeight="1">
      <c r="A149" s="36" t="s">
        <v>37</v>
      </c>
      <c r="B149" s="22"/>
      <c r="C149" s="22"/>
      <c r="D149" s="4"/>
      <c r="E149" s="4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14" customFormat="1" ht="27" hidden="1" customHeight="1">
      <c r="A150" s="36" t="s">
        <v>65</v>
      </c>
      <c r="B150" s="22"/>
      <c r="C150" s="22"/>
      <c r="D150" s="4"/>
      <c r="E150" s="4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14" customFormat="1" ht="17.25" hidden="1" customHeight="1">
      <c r="A151" s="36" t="s">
        <v>38</v>
      </c>
      <c r="B151" s="22"/>
      <c r="C151" s="22"/>
      <c r="D151" s="4"/>
      <c r="E151" s="4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14" customFormat="1" ht="24" hidden="1" customHeight="1">
      <c r="A152" s="36" t="s">
        <v>39</v>
      </c>
      <c r="B152" s="22"/>
      <c r="C152" s="22"/>
      <c r="D152" s="4"/>
      <c r="E152" s="4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  <row r="153" spans="1:27" s="14" customFormat="1" ht="23.25" customHeight="1">
      <c r="A153" s="22" t="s">
        <v>18</v>
      </c>
      <c r="B153" s="22" t="s">
        <v>95</v>
      </c>
      <c r="C153" s="3" t="s">
        <v>92</v>
      </c>
      <c r="D153" s="4" t="s">
        <v>26</v>
      </c>
      <c r="E153" s="4" t="s">
        <v>31</v>
      </c>
      <c r="F153" s="49"/>
      <c r="G153" s="49"/>
      <c r="H153" s="49"/>
      <c r="I153" s="49"/>
      <c r="J153" s="49"/>
      <c r="K153" s="49"/>
      <c r="L153" s="49"/>
      <c r="M153" s="49" t="s">
        <v>31</v>
      </c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 t="s">
        <v>105</v>
      </c>
    </row>
    <row r="154" spans="1:27" s="14" customFormat="1" ht="17.25" customHeight="1">
      <c r="A154" s="36" t="s">
        <v>37</v>
      </c>
      <c r="B154" s="22"/>
      <c r="C154" s="22"/>
      <c r="D154" s="4"/>
      <c r="E154" s="4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</row>
    <row r="155" spans="1:27" s="14" customFormat="1" ht="23.25" customHeight="1">
      <c r="A155" s="36" t="s">
        <v>65</v>
      </c>
      <c r="B155" s="22"/>
      <c r="C155" s="22"/>
      <c r="D155" s="4"/>
      <c r="E155" s="4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</row>
    <row r="156" spans="1:27" s="14" customFormat="1" ht="24" customHeight="1">
      <c r="A156" s="36" t="s">
        <v>38</v>
      </c>
      <c r="B156" s="22"/>
      <c r="C156" s="22"/>
      <c r="D156" s="4"/>
      <c r="E156" s="4" t="s">
        <v>31</v>
      </c>
      <c r="F156" s="49"/>
      <c r="G156" s="49"/>
      <c r="H156" s="49"/>
      <c r="I156" s="49"/>
      <c r="J156" s="49"/>
      <c r="K156" s="49"/>
      <c r="L156" s="49"/>
      <c r="M156" s="49" t="s">
        <v>31</v>
      </c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 t="s">
        <v>105</v>
      </c>
    </row>
    <row r="157" spans="1:27" s="14" customFormat="1" ht="23.25" customHeight="1">
      <c r="A157" s="36" t="s">
        <v>39</v>
      </c>
      <c r="B157" s="22"/>
      <c r="C157" s="22"/>
      <c r="D157" s="4"/>
      <c r="E157" s="4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</row>
    <row r="158" spans="1:27" s="14" customFormat="1" ht="39.75" hidden="1" customHeight="1">
      <c r="A158" s="22" t="s">
        <v>10</v>
      </c>
      <c r="B158" s="22" t="s">
        <v>87</v>
      </c>
      <c r="C158" s="3" t="s">
        <v>77</v>
      </c>
      <c r="D158" s="50" t="s">
        <v>70</v>
      </c>
      <c r="E158" s="4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</row>
    <row r="159" spans="1:27" s="14" customFormat="1" ht="23.25" hidden="1" customHeight="1">
      <c r="A159" s="36" t="s">
        <v>37</v>
      </c>
      <c r="B159" s="22"/>
      <c r="C159" s="22"/>
      <c r="D159" s="4"/>
      <c r="E159" s="4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</row>
    <row r="160" spans="1:27" s="14" customFormat="1" ht="23.25" hidden="1" customHeight="1">
      <c r="A160" s="36" t="s">
        <v>65</v>
      </c>
      <c r="B160" s="22"/>
      <c r="C160" s="22"/>
      <c r="D160" s="4"/>
      <c r="E160" s="4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</row>
    <row r="161" spans="1:27" s="14" customFormat="1" ht="20.25" hidden="1" customHeight="1">
      <c r="A161" s="36" t="s">
        <v>38</v>
      </c>
      <c r="B161" s="22"/>
      <c r="C161" s="22"/>
      <c r="D161" s="4"/>
      <c r="E161" s="4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</row>
    <row r="162" spans="1:27" s="14" customFormat="1" ht="23.25" hidden="1" customHeight="1">
      <c r="A162" s="36" t="s">
        <v>39</v>
      </c>
      <c r="B162" s="22"/>
      <c r="C162" s="22"/>
      <c r="D162" s="4"/>
      <c r="E162" s="4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</row>
    <row r="163" spans="1:27" s="14" customFormat="1" ht="25.5" hidden="1" customHeight="1">
      <c r="A163" s="22" t="s">
        <v>43</v>
      </c>
      <c r="B163" s="22" t="s">
        <v>86</v>
      </c>
      <c r="C163" s="3" t="s">
        <v>77</v>
      </c>
      <c r="D163" s="50" t="s">
        <v>71</v>
      </c>
      <c r="E163" s="4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</row>
    <row r="164" spans="1:27" s="14" customFormat="1" ht="25.5" hidden="1" customHeight="1">
      <c r="A164" s="36" t="s">
        <v>37</v>
      </c>
      <c r="B164" s="22"/>
      <c r="C164" s="22"/>
      <c r="D164" s="4"/>
      <c r="E164" s="4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</row>
    <row r="165" spans="1:27" s="14" customFormat="1" ht="25.5" hidden="1" customHeight="1">
      <c r="A165" s="36" t="s">
        <v>65</v>
      </c>
      <c r="B165" s="22"/>
      <c r="C165" s="22"/>
      <c r="D165" s="4"/>
      <c r="E165" s="4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</row>
    <row r="166" spans="1:27" s="14" customFormat="1" ht="25.5" hidden="1" customHeight="1">
      <c r="A166" s="36" t="s">
        <v>38</v>
      </c>
      <c r="B166" s="22"/>
      <c r="C166" s="22"/>
      <c r="D166" s="4"/>
      <c r="E166" s="4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</row>
    <row r="167" spans="1:27" s="14" customFormat="1" ht="25.5" hidden="1" customHeight="1">
      <c r="A167" s="36" t="s">
        <v>39</v>
      </c>
      <c r="B167" s="22"/>
      <c r="C167" s="22"/>
      <c r="D167" s="4"/>
      <c r="E167" s="4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</row>
    <row r="168" spans="1:27" s="14" customFormat="1" ht="42" hidden="1" customHeight="1">
      <c r="A168" s="22" t="s">
        <v>17</v>
      </c>
      <c r="B168" s="22" t="s">
        <v>88</v>
      </c>
      <c r="C168" s="3" t="s">
        <v>77</v>
      </c>
      <c r="D168" s="4" t="s">
        <v>60</v>
      </c>
      <c r="E168" s="4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s="14" customFormat="1" ht="17.25" hidden="1" customHeight="1">
      <c r="A169" s="36" t="s">
        <v>37</v>
      </c>
      <c r="B169" s="22"/>
      <c r="C169" s="22"/>
      <c r="D169" s="4"/>
      <c r="E169" s="4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s="14" customFormat="1" ht="24" hidden="1" customHeight="1">
      <c r="A170" s="36" t="s">
        <v>65</v>
      </c>
      <c r="B170" s="22"/>
      <c r="C170" s="22"/>
      <c r="D170" s="4"/>
      <c r="E170" s="4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s="14" customFormat="1" ht="17.25" hidden="1" customHeight="1">
      <c r="A171" s="36" t="s">
        <v>38</v>
      </c>
      <c r="B171" s="22"/>
      <c r="C171" s="22"/>
      <c r="D171" s="4"/>
      <c r="E171" s="4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s="14" customFormat="1" ht="25.5" hidden="1" customHeight="1">
      <c r="A172" s="36" t="s">
        <v>39</v>
      </c>
      <c r="B172" s="22"/>
      <c r="C172" s="22"/>
      <c r="D172" s="4"/>
      <c r="E172" s="4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s="14" customFormat="1" ht="30.75" hidden="1" customHeight="1">
      <c r="A173" s="22" t="s">
        <v>17</v>
      </c>
      <c r="B173" s="22" t="s">
        <v>89</v>
      </c>
      <c r="C173" s="3" t="s">
        <v>77</v>
      </c>
      <c r="D173" s="4" t="s">
        <v>61</v>
      </c>
      <c r="E173" s="4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s="14" customFormat="1" ht="15" hidden="1" customHeight="1">
      <c r="A174" s="36" t="s">
        <v>37</v>
      </c>
      <c r="B174" s="22"/>
      <c r="C174" s="22"/>
      <c r="D174" s="4"/>
      <c r="E174" s="4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4" customFormat="1" ht="30.75" hidden="1" customHeight="1">
      <c r="A175" s="36" t="s">
        <v>65</v>
      </c>
      <c r="B175" s="22"/>
      <c r="C175" s="22"/>
      <c r="D175" s="4"/>
      <c r="E175" s="4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s="14" customFormat="1" ht="15.75" hidden="1" customHeight="1">
      <c r="A176" s="36" t="s">
        <v>38</v>
      </c>
      <c r="B176" s="22"/>
      <c r="C176" s="22"/>
      <c r="D176" s="4"/>
      <c r="E176" s="4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8" s="14" customFormat="1" ht="24.75" hidden="1" customHeight="1">
      <c r="A177" s="36" t="s">
        <v>39</v>
      </c>
      <c r="B177" s="22"/>
      <c r="C177" s="22"/>
      <c r="D177" s="4"/>
      <c r="E177" s="4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8" s="24" customFormat="1" ht="18.75" customHeight="1">
      <c r="A178" s="82" t="s">
        <v>57</v>
      </c>
      <c r="B178" s="83"/>
      <c r="C178" s="83"/>
      <c r="D178" s="84"/>
      <c r="E178" s="29">
        <v>1</v>
      </c>
      <c r="F178" s="51"/>
      <c r="G178" s="51"/>
      <c r="H178" s="51"/>
      <c r="I178" s="51"/>
      <c r="J178" s="51"/>
      <c r="K178" s="51"/>
      <c r="L178" s="51"/>
      <c r="M178" s="51">
        <v>1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>
        <f>AA181</f>
        <v>189</v>
      </c>
      <c r="AB178" s="55"/>
    </row>
    <row r="179" spans="1:28" s="24" customFormat="1" ht="15.75" customHeight="1">
      <c r="A179" s="36" t="s">
        <v>37</v>
      </c>
      <c r="B179" s="22"/>
      <c r="C179" s="22"/>
      <c r="D179" s="29"/>
      <c r="E179" s="29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8" s="24" customFormat="1" ht="25.5">
      <c r="A180" s="36" t="s">
        <v>65</v>
      </c>
      <c r="B180" s="22"/>
      <c r="C180" s="22"/>
      <c r="D180" s="29"/>
      <c r="E180" s="29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8" s="24" customFormat="1" ht="15" customHeight="1">
      <c r="A181" s="36" t="s">
        <v>38</v>
      </c>
      <c r="B181" s="22"/>
      <c r="C181" s="22"/>
      <c r="D181" s="29"/>
      <c r="E181" s="29">
        <v>1</v>
      </c>
      <c r="F181" s="51"/>
      <c r="G181" s="51"/>
      <c r="H181" s="51"/>
      <c r="I181" s="51"/>
      <c r="J181" s="51"/>
      <c r="K181" s="51"/>
      <c r="L181" s="51"/>
      <c r="M181" s="51">
        <v>1</v>
      </c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>
        <v>189</v>
      </c>
    </row>
    <row r="182" spans="1:28" s="24" customFormat="1" ht="25.5" customHeight="1">
      <c r="A182" s="36" t="s">
        <v>39</v>
      </c>
      <c r="B182" s="22"/>
      <c r="C182" s="22"/>
      <c r="D182" s="29"/>
      <c r="E182" s="29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8" s="24" customFormat="1">
      <c r="A183" s="23"/>
      <c r="B183" s="23"/>
      <c r="C183" s="23"/>
      <c r="D183" s="13"/>
      <c r="E183" s="13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8" s="24" customFormat="1">
      <c r="A184" s="23"/>
      <c r="B184" s="23"/>
      <c r="C184" s="23"/>
      <c r="D184" s="13"/>
      <c r="E184" s="13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8" s="24" customFormat="1">
      <c r="A185" s="23"/>
      <c r="B185" s="23"/>
      <c r="C185" s="23"/>
      <c r="D185" s="13"/>
      <c r="E185" s="13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8" s="25" customFormat="1" ht="12.75" customHeight="1">
      <c r="A186" s="53"/>
      <c r="B186" s="53"/>
      <c r="C186" s="53"/>
      <c r="D186" s="53"/>
      <c r="E186" s="5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90" t="s">
        <v>30</v>
      </c>
      <c r="W186" s="90"/>
      <c r="X186" s="90"/>
      <c r="Y186" s="90"/>
      <c r="Z186" s="90"/>
      <c r="AA186" s="90"/>
    </row>
    <row r="187" spans="1:28" s="25" customFormat="1" ht="25.5" customHeight="1">
      <c r="A187" s="85" t="s">
        <v>0</v>
      </c>
      <c r="B187" s="85" t="s">
        <v>1</v>
      </c>
      <c r="C187" s="85" t="s">
        <v>2</v>
      </c>
      <c r="D187" s="85" t="s">
        <v>3</v>
      </c>
      <c r="E187" s="85" t="s">
        <v>63</v>
      </c>
      <c r="F187" s="63" t="s">
        <v>76</v>
      </c>
      <c r="G187" s="85" t="s">
        <v>63</v>
      </c>
      <c r="H187" s="87" t="s">
        <v>27</v>
      </c>
      <c r="I187" s="88"/>
      <c r="J187" s="88"/>
      <c r="K187" s="88"/>
      <c r="L187" s="89"/>
      <c r="M187" s="85" t="s">
        <v>63</v>
      </c>
      <c r="N187" s="87" t="s">
        <v>28</v>
      </c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9"/>
      <c r="AA187" s="91" t="s">
        <v>29</v>
      </c>
    </row>
    <row r="188" spans="1:28" s="25" customFormat="1" ht="64.5" customHeight="1">
      <c r="A188" s="86"/>
      <c r="B188" s="86"/>
      <c r="C188" s="86"/>
      <c r="D188" s="86"/>
      <c r="E188" s="86"/>
      <c r="F188" s="63"/>
      <c r="G188" s="86"/>
      <c r="H188" s="45"/>
      <c r="I188" s="45"/>
      <c r="J188" s="45"/>
      <c r="K188" s="45"/>
      <c r="L188" s="45"/>
      <c r="M188" s="86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92"/>
    </row>
    <row r="189" spans="1:28" s="26" customFormat="1" ht="15" customHeight="1">
      <c r="A189" s="46" t="s">
        <v>31</v>
      </c>
      <c r="B189" s="47" t="s">
        <v>32</v>
      </c>
      <c r="C189" s="47" t="s">
        <v>33</v>
      </c>
      <c r="D189" s="47" t="s">
        <v>34</v>
      </c>
      <c r="E189" s="47" t="s">
        <v>64</v>
      </c>
      <c r="F189" s="48">
        <v>6</v>
      </c>
      <c r="G189" s="48">
        <v>7</v>
      </c>
      <c r="H189" s="48">
        <v>8</v>
      </c>
      <c r="I189" s="48">
        <v>9</v>
      </c>
      <c r="J189" s="48">
        <v>10</v>
      </c>
      <c r="K189" s="48">
        <v>11</v>
      </c>
      <c r="L189" s="48">
        <v>12</v>
      </c>
      <c r="M189" s="48">
        <v>13</v>
      </c>
      <c r="N189" s="19">
        <v>14</v>
      </c>
      <c r="O189" s="19">
        <v>15</v>
      </c>
      <c r="P189" s="19">
        <v>16</v>
      </c>
      <c r="Q189" s="19">
        <v>17</v>
      </c>
      <c r="R189" s="19">
        <v>18</v>
      </c>
      <c r="S189" s="19">
        <v>19</v>
      </c>
      <c r="T189" s="19">
        <v>20</v>
      </c>
      <c r="U189" s="19">
        <v>21</v>
      </c>
      <c r="V189" s="19">
        <v>22</v>
      </c>
      <c r="W189" s="19">
        <v>23</v>
      </c>
      <c r="X189" s="19">
        <v>24</v>
      </c>
      <c r="Y189" s="19">
        <v>25</v>
      </c>
      <c r="Z189" s="19">
        <v>26</v>
      </c>
      <c r="AA189" s="19">
        <v>27</v>
      </c>
    </row>
    <row r="190" spans="1:28" s="25" customFormat="1" ht="20.25">
      <c r="A190" s="99" t="s">
        <v>75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1"/>
    </row>
    <row r="191" spans="1:28" s="25" customFormat="1" ht="39">
      <c r="A191" s="22" t="s">
        <v>17</v>
      </c>
      <c r="B191" s="22" t="s">
        <v>90</v>
      </c>
      <c r="C191" s="3" t="s">
        <v>77</v>
      </c>
      <c r="D191" s="4" t="s">
        <v>62</v>
      </c>
      <c r="E191" s="4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8" s="24" customFormat="1" ht="15.75" customHeight="1">
      <c r="A192" s="36" t="s">
        <v>37</v>
      </c>
      <c r="B192" s="22"/>
      <c r="C192" s="22"/>
      <c r="D192" s="4"/>
      <c r="E192" s="4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24" customFormat="1" ht="25.5">
      <c r="A193" s="21" t="s">
        <v>65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s="24" customFormat="1">
      <c r="A194" s="21" t="s">
        <v>38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s="24" customFormat="1" ht="25.5">
      <c r="A195" s="21" t="s">
        <v>39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s="25" customFormat="1"/>
    <row r="199" spans="1:27" ht="15.75">
      <c r="A199" s="33" t="s">
        <v>67</v>
      </c>
      <c r="D199" t="s">
        <v>101</v>
      </c>
      <c r="F199" t="s">
        <v>102</v>
      </c>
    </row>
    <row r="200" spans="1:27" ht="12" customHeight="1">
      <c r="A200" s="33"/>
    </row>
    <row r="201" spans="1:27" ht="15.75">
      <c r="A201" s="33" t="s">
        <v>68</v>
      </c>
      <c r="D201" t="s">
        <v>96</v>
      </c>
      <c r="F201" t="s">
        <v>103</v>
      </c>
    </row>
    <row r="202" spans="1:27" ht="12.75" customHeight="1">
      <c r="A202" s="33"/>
    </row>
    <row r="203" spans="1:27" ht="14.25" customHeight="1">
      <c r="A203" s="33" t="s">
        <v>104</v>
      </c>
    </row>
  </sheetData>
  <mergeCells count="58">
    <mergeCell ref="V128:AA128"/>
    <mergeCell ref="A13:AA13"/>
    <mergeCell ref="A14:D14"/>
    <mergeCell ref="A190:AA190"/>
    <mergeCell ref="E129:E130"/>
    <mergeCell ref="G129:G130"/>
    <mergeCell ref="M129:M130"/>
    <mergeCell ref="E187:E188"/>
    <mergeCell ref="G187:G188"/>
    <mergeCell ref="M187:M188"/>
    <mergeCell ref="AA129:AA130"/>
    <mergeCell ref="A132:AA132"/>
    <mergeCell ref="A187:A188"/>
    <mergeCell ref="H129:L129"/>
    <mergeCell ref="N129:Z129"/>
    <mergeCell ref="H187:L187"/>
    <mergeCell ref="N187:Z187"/>
    <mergeCell ref="V186:AA186"/>
    <mergeCell ref="AA187:AA188"/>
    <mergeCell ref="B187:B188"/>
    <mergeCell ref="C187:C188"/>
    <mergeCell ref="D187:D188"/>
    <mergeCell ref="F187:F188"/>
    <mergeCell ref="A45:D45"/>
    <mergeCell ref="A178:D178"/>
    <mergeCell ref="A129:A130"/>
    <mergeCell ref="B129:B130"/>
    <mergeCell ref="C129:C130"/>
    <mergeCell ref="D129:D130"/>
    <mergeCell ref="F129:F130"/>
    <mergeCell ref="A51:D51"/>
    <mergeCell ref="A67:D67"/>
    <mergeCell ref="A73:D73"/>
    <mergeCell ref="A79:D79"/>
    <mergeCell ref="A90:D90"/>
    <mergeCell ref="A96:D96"/>
    <mergeCell ref="A102:D102"/>
    <mergeCell ref="A108:D108"/>
    <mergeCell ref="A114:D114"/>
    <mergeCell ref="A120:D120"/>
    <mergeCell ref="V1:AA1"/>
    <mergeCell ref="V2:AA2"/>
    <mergeCell ref="T3:AA3"/>
    <mergeCell ref="A5:AA5"/>
    <mergeCell ref="V9:AA9"/>
    <mergeCell ref="A8:AA8"/>
    <mergeCell ref="A7:AA7"/>
    <mergeCell ref="A10:A11"/>
    <mergeCell ref="B10:B11"/>
    <mergeCell ref="M10:M11"/>
    <mergeCell ref="AA10:AA11"/>
    <mergeCell ref="N10:Z10"/>
    <mergeCell ref="H10:L10"/>
    <mergeCell ref="G10:G11"/>
    <mergeCell ref="C10:C11"/>
    <mergeCell ref="D10:D11"/>
    <mergeCell ref="E10:E11"/>
    <mergeCell ref="F10:F11"/>
  </mergeCells>
  <pageMargins left="0.70866141732283472" right="0.15748031496062992" top="0.27559055118110237" bottom="0.31496062992125984" header="0.23622047244094491" footer="0.27559055118110237"/>
  <pageSetup paperSize="8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Минфин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Персональный компьютер</dc:creator>
  <cp:lastModifiedBy>Главбух</cp:lastModifiedBy>
  <cp:lastPrinted>2017-12-15T10:31:18Z</cp:lastPrinted>
  <dcterms:created xsi:type="dcterms:W3CDTF">2009-10-08T04:14:44Z</dcterms:created>
  <dcterms:modified xsi:type="dcterms:W3CDTF">2017-12-15T10:31:25Z</dcterms:modified>
</cp:coreProperties>
</file>